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매니지드서비스" sheetId="1" r:id="rId1"/>
  </sheets>
  <definedNames>
    <definedName name="_xlnm.Print_Area" localSheetId="0">'매니지드서비스'!$A$1:$J$20</definedName>
  </definedNames>
  <calcPr fullCalcOnLoad="1"/>
</workbook>
</file>

<file path=xl/sharedStrings.xml><?xml version="1.0" encoding="utf-8"?>
<sst xmlns="http://schemas.openxmlformats.org/spreadsheetml/2006/main" count="44" uniqueCount="40">
  <si>
    <t>상 호 :</t>
  </si>
  <si>
    <t>DELUSION STUDIO</t>
  </si>
  <si>
    <t>본사: 경기 성남 분당구 야탑동 537-4 우당빌딩 4-405</t>
  </si>
  <si>
    <t>수 신 : 이욱진 수석프로그래머님</t>
  </si>
  <si>
    <t>TEL : 070-7422-0542(代)  FAX : 031-783-7619</t>
  </si>
  <si>
    <t>아래와 같이 견적합니다.</t>
  </si>
  <si>
    <t xml:space="preserve">견적 금액 합계: </t>
  </si>
  <si>
    <t>등록 번호</t>
  </si>
  <si>
    <t>2 2 0 - 8 6 - 7 1 4 6 1</t>
  </si>
  <si>
    <t xml:space="preserve">납품 예정 일자: </t>
  </si>
  <si>
    <t>상       호</t>
  </si>
  <si>
    <t>㈜ 웰데이타시스템</t>
  </si>
  <si>
    <t>견적 유효 기간:</t>
  </si>
  <si>
    <t>견적일 이후 15일</t>
  </si>
  <si>
    <t>대표 이사</t>
  </si>
  <si>
    <t>맹    상   영</t>
  </si>
  <si>
    <t>견  적    일  자:</t>
  </si>
  <si>
    <t>2012-12-3</t>
  </si>
  <si>
    <t>사  업  장</t>
  </si>
  <si>
    <t>경기도 성남시 분당구 야탑동
537-4 우당빌딩 4층 405호</t>
  </si>
  <si>
    <t>견  적    담  당:</t>
  </si>
  <si>
    <t>맹상영(ceo@ncloud24.com)</t>
  </si>
  <si>
    <t>업       태</t>
  </si>
  <si>
    <t>서비스, 도소매</t>
  </si>
  <si>
    <t xml:space="preserve"> </t>
  </si>
  <si>
    <t>종       목</t>
  </si>
  <si>
    <t>SI사업, 인터네정보제공</t>
  </si>
  <si>
    <t>No</t>
  </si>
  <si>
    <t>품  명</t>
  </si>
  <si>
    <t>내   역</t>
  </si>
  <si>
    <t>수량</t>
  </si>
  <si>
    <t>단가</t>
  </si>
  <si>
    <t>금액</t>
  </si>
  <si>
    <t>비고</t>
  </si>
  <si>
    <t>매니지드
서비스</t>
  </si>
  <si>
    <t xml:space="preserve">  ▶ Base Managed
   - Buciness hour 엔지니어링, 실시간 모니터링,
     Table설정, 웹서버설정, DB설정, 로컬백업
     알람문자전송
* 무료, 유료 지원서비스 상세페이지
http://www.ncloud24.com/common/pageview.php?url=managed
</t>
  </si>
  <si>
    <t>서버당
10,000원
할인</t>
  </si>
  <si>
    <t>소   계</t>
  </si>
  <si>
    <t>부가세</t>
  </si>
  <si>
    <t>합   계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</si>
</sst>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\\#,##0"/>
    <numFmt numFmtId="166" formatCode="MM/DD/YYYY"/>
    <numFmt numFmtId="167" formatCode="\\#,##0_);&quot;(\&quot;#,##0\)"/>
  </numFmts>
  <fonts count="12">
    <font>
      <sz val="10"/>
      <name val="Arial"/>
      <family val="2"/>
    </font>
    <font>
      <sz val="11"/>
      <name val="돋움"/>
      <family val="3"/>
    </font>
    <font>
      <b/>
      <sz val="8"/>
      <color indexed="12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sz val="8"/>
      <name val="돋움"/>
      <family val="3"/>
    </font>
    <font>
      <b/>
      <sz val="9"/>
      <name val="굴림"/>
      <family val="3"/>
    </font>
    <font>
      <b/>
      <sz val="10"/>
      <color indexed="10"/>
      <name val="돋움"/>
      <family val="3"/>
    </font>
    <font>
      <b/>
      <sz val="22"/>
      <name val="HY그래픽"/>
      <family val="1"/>
    </font>
    <font>
      <b/>
      <sz val="22"/>
      <name val="궁서체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2" borderId="0" xfId="0" applyFont="1" applyFill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5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3" fillId="0" borderId="0" xfId="0" applyFont="1" applyFill="1" applyBorder="1" applyAlignment="1">
      <alignment/>
    </xf>
    <xf numFmtId="164" fontId="3" fillId="0" borderId="0" xfId="0" applyFont="1" applyAlignment="1">
      <alignment vertical="center"/>
    </xf>
    <xf numFmtId="165" fontId="4" fillId="0" borderId="0" xfId="0" applyNumberFormat="1" applyFont="1" applyBorder="1" applyAlignment="1">
      <alignment horizontal="left" vertical="center"/>
    </xf>
    <xf numFmtId="164" fontId="3" fillId="0" borderId="2" xfId="0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7" fillId="0" borderId="2" xfId="0" applyFont="1" applyBorder="1" applyAlignment="1">
      <alignment horizontal="center" vertical="center" wrapText="1"/>
    </xf>
    <xf numFmtId="166" fontId="3" fillId="0" borderId="0" xfId="0" applyNumberFormat="1" applyFont="1" applyAlignment="1">
      <alignment vertical="center"/>
    </xf>
    <xf numFmtId="164" fontId="3" fillId="0" borderId="2" xfId="0" applyFont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/>
    </xf>
    <xf numFmtId="164" fontId="8" fillId="3" borderId="3" xfId="0" applyFont="1" applyFill="1" applyBorder="1" applyAlignment="1">
      <alignment horizontal="center"/>
    </xf>
    <xf numFmtId="164" fontId="5" fillId="0" borderId="4" xfId="0" applyFont="1" applyBorder="1" applyAlignment="1">
      <alignment horizontal="center" vertical="center"/>
    </xf>
    <xf numFmtId="164" fontId="5" fillId="0" borderId="4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left" vertical="center" wrapText="1"/>
    </xf>
    <xf numFmtId="164" fontId="5" fillId="0" borderId="2" xfId="0" applyFont="1" applyBorder="1" applyAlignment="1">
      <alignment horizontal="center" vertical="center"/>
    </xf>
    <xf numFmtId="167" fontId="5" fillId="0" borderId="2" xfId="0" applyNumberFormat="1" applyFont="1" applyFill="1" applyBorder="1" applyAlignment="1">
      <alignment vertical="center" wrapText="1"/>
    </xf>
    <xf numFmtId="167" fontId="5" fillId="0" borderId="2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vertical="top"/>
    </xf>
    <xf numFmtId="164" fontId="5" fillId="0" borderId="2" xfId="0" applyFont="1" applyBorder="1" applyAlignment="1">
      <alignment horizontal="center" vertical="center" wrapText="1"/>
    </xf>
    <xf numFmtId="167" fontId="0" fillId="0" borderId="0" xfId="0" applyNumberFormat="1" applyAlignment="1">
      <alignment vertical="top"/>
    </xf>
    <xf numFmtId="164" fontId="6" fillId="4" borderId="2" xfId="0" applyFont="1" applyFill="1" applyBorder="1" applyAlignment="1">
      <alignment horizontal="center" vertical="center"/>
    </xf>
    <xf numFmtId="164" fontId="3" fillId="4" borderId="2" xfId="0" applyFont="1" applyFill="1" applyBorder="1" applyAlignment="1">
      <alignment vertical="center" wrapText="1"/>
    </xf>
    <xf numFmtId="164" fontId="4" fillId="0" borderId="5" xfId="0" applyFont="1" applyBorder="1" applyAlignment="1">
      <alignment/>
    </xf>
    <xf numFmtId="164" fontId="3" fillId="0" borderId="5" xfId="0" applyFont="1" applyBorder="1" applyAlignment="1">
      <alignment/>
    </xf>
    <xf numFmtId="167" fontId="3" fillId="0" borderId="2" xfId="0" applyNumberFormat="1" applyFont="1" applyBorder="1" applyAlignment="1">
      <alignment vertical="center"/>
    </xf>
    <xf numFmtId="167" fontId="1" fillId="0" borderId="0" xfId="0" applyNumberFormat="1" applyFont="1" applyAlignment="1">
      <alignment/>
    </xf>
    <xf numFmtId="164" fontId="4" fillId="0" borderId="0" xfId="0" applyFont="1" applyBorder="1" applyAlignment="1">
      <alignment/>
    </xf>
    <xf numFmtId="164" fontId="1" fillId="0" borderId="0" xfId="0" applyFont="1" applyBorder="1" applyAlignment="1">
      <alignment horizontal="right" wrapText="1"/>
    </xf>
    <xf numFmtId="164" fontId="9" fillId="0" borderId="0" xfId="0" applyFont="1" applyBorder="1" applyAlignment="1">
      <alignment/>
    </xf>
    <xf numFmtId="167" fontId="4" fillId="0" borderId="2" xfId="0" applyNumberFormat="1" applyFont="1" applyBorder="1" applyAlignment="1">
      <alignment vertical="center"/>
    </xf>
    <xf numFmtId="164" fontId="4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114300</xdr:rowOff>
    </xdr:from>
    <xdr:to>
      <xdr:col>7</xdr:col>
      <xdr:colOff>0</xdr:colOff>
      <xdr:row>0</xdr:row>
      <xdr:rowOff>504825</xdr:rowOff>
    </xdr:to>
    <xdr:sp>
      <xdr:nvSpPr>
        <xdr:cNvPr id="1" name="Text 1"/>
        <xdr:cNvSpPr>
          <a:spLocks/>
        </xdr:cNvSpPr>
      </xdr:nvSpPr>
      <xdr:spPr>
        <a:xfrm>
          <a:off x="1857375" y="114300"/>
          <a:ext cx="1857375" cy="390525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2200" b="1" i="0" u="none" baseline="0"/>
            <a:t>발</a:t>
          </a:r>
          <a:r>
            <a:rPr lang="en-US" cap="none" sz="2200" b="1" i="0" u="none" baseline="0"/>
            <a:t> </a:t>
          </a:r>
          <a:r>
            <a:rPr lang="en-US" cap="none" sz="2200" b="1" i="0" u="none" baseline="0"/>
            <a:t> 주  서</a:t>
          </a:r>
        </a:p>
      </xdr:txBody>
    </xdr:sp>
    <xdr:clientData/>
  </xdr:twoCellAnchor>
  <xdr:twoCellAnchor>
    <xdr:from>
      <xdr:col>7</xdr:col>
      <xdr:colOff>628650</xdr:colOff>
      <xdr:row>0</xdr:row>
      <xdr:rowOff>76200</xdr:rowOff>
    </xdr:from>
    <xdr:to>
      <xdr:col>9</xdr:col>
      <xdr:colOff>542925</xdr:colOff>
      <xdr:row>0</xdr:row>
      <xdr:rowOff>304800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76200"/>
          <a:ext cx="134302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15</xdr:row>
      <xdr:rowOff>104775</xdr:rowOff>
    </xdr:from>
    <xdr:to>
      <xdr:col>3</xdr:col>
      <xdr:colOff>657225</xdr:colOff>
      <xdr:row>17</xdr:row>
      <xdr:rowOff>28575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953250"/>
          <a:ext cx="14668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9"/>
  <sheetViews>
    <sheetView showGridLines="0" tabSelected="1" zoomScaleSheetLayoutView="100" workbookViewId="0" topLeftCell="A1">
      <selection activeCell="A1" sqref="A1"/>
    </sheetView>
  </sheetViews>
  <sheetFormatPr defaultColWidth="10.28125" defaultRowHeight="12.75"/>
  <cols>
    <col min="1" max="1" width="3.7109375" style="1" customWidth="1"/>
    <col min="2" max="2" width="7.421875" style="1" customWidth="1"/>
    <col min="3" max="3" width="1.8515625" style="1" customWidth="1"/>
    <col min="4" max="4" width="14.57421875" style="1" customWidth="1"/>
    <col min="5" max="5" width="14.421875" style="1" customWidth="1"/>
    <col min="6" max="6" width="7.57421875" style="1" customWidth="1"/>
    <col min="7" max="7" width="6.140625" style="1" customWidth="1"/>
    <col min="8" max="8" width="10.00390625" style="1" customWidth="1"/>
    <col min="9" max="9" width="11.421875" style="1" customWidth="1"/>
    <col min="10" max="10" width="9.421875" style="1" customWidth="1"/>
    <col min="11" max="11" width="14.00390625" style="1" customWidth="1"/>
    <col min="12" max="16384" width="9.8515625" style="0" customWidth="1"/>
  </cols>
  <sheetData>
    <row r="1" spans="2:10" s="1" customFormat="1" ht="39.75" customHeight="1">
      <c r="B1" s="2"/>
      <c r="H1" s="3"/>
      <c r="I1" s="3"/>
      <c r="J1" s="3"/>
    </row>
    <row r="2" spans="1:10" s="1" customFormat="1" ht="4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2.75">
      <c r="A3" s="5" t="s">
        <v>0</v>
      </c>
      <c r="B3" s="6" t="s">
        <v>1</v>
      </c>
      <c r="C3" s="5"/>
      <c r="D3" s="5"/>
      <c r="E3" s="7"/>
      <c r="F3" s="4"/>
      <c r="G3" s="8" t="s">
        <v>2</v>
      </c>
      <c r="H3" s="9"/>
      <c r="I3" s="9"/>
      <c r="J3" s="9"/>
    </row>
    <row r="4" spans="1:7" s="1" customFormat="1" ht="12.75">
      <c r="A4" s="5" t="s">
        <v>3</v>
      </c>
      <c r="B4" s="5"/>
      <c r="C4" s="5"/>
      <c r="D4" s="5"/>
      <c r="E4" s="7"/>
      <c r="F4" s="4"/>
      <c r="G4" s="8" t="s">
        <v>4</v>
      </c>
    </row>
    <row r="5" spans="1:7" s="1" customFormat="1" ht="12.75">
      <c r="A5" s="10" t="s">
        <v>5</v>
      </c>
      <c r="B5" s="4"/>
      <c r="C5" s="4"/>
      <c r="D5" s="4"/>
      <c r="E5" s="4"/>
      <c r="F5" s="4"/>
      <c r="G5" s="9"/>
    </row>
    <row r="6" spans="1:10" s="14" customFormat="1" ht="13.5" customHeight="1">
      <c r="A6" s="11" t="s">
        <v>6</v>
      </c>
      <c r="B6" s="11"/>
      <c r="C6" s="12">
        <f>I18</f>
        <v>836000</v>
      </c>
      <c r="D6" s="12"/>
      <c r="E6" s="11"/>
      <c r="F6" s="11"/>
      <c r="G6" s="13" t="s">
        <v>7</v>
      </c>
      <c r="H6" s="13"/>
      <c r="I6" s="13" t="s">
        <v>8</v>
      </c>
      <c r="J6" s="13"/>
    </row>
    <row r="7" spans="1:10" s="14" customFormat="1" ht="13.5" customHeight="1">
      <c r="A7" s="11" t="s">
        <v>9</v>
      </c>
      <c r="B7" s="11"/>
      <c r="C7" s="11"/>
      <c r="D7" s="11"/>
      <c r="E7" s="11"/>
      <c r="F7" s="11"/>
      <c r="G7" s="13" t="s">
        <v>10</v>
      </c>
      <c r="H7" s="13"/>
      <c r="I7" s="13" t="s">
        <v>11</v>
      </c>
      <c r="J7" s="13"/>
    </row>
    <row r="8" spans="1:10" s="14" customFormat="1" ht="13.5" customHeight="1">
      <c r="A8" s="11" t="s">
        <v>12</v>
      </c>
      <c r="B8" s="11"/>
      <c r="C8" s="11" t="s">
        <v>13</v>
      </c>
      <c r="D8" s="11"/>
      <c r="E8" s="11"/>
      <c r="F8" s="11"/>
      <c r="G8" s="13" t="s">
        <v>14</v>
      </c>
      <c r="H8" s="13"/>
      <c r="I8" s="13" t="s">
        <v>15</v>
      </c>
      <c r="J8" s="13"/>
    </row>
    <row r="9" spans="1:10" s="14" customFormat="1" ht="24.75" customHeight="1">
      <c r="A9" s="11" t="s">
        <v>16</v>
      </c>
      <c r="B9" s="11"/>
      <c r="C9" s="11" t="s">
        <v>17</v>
      </c>
      <c r="D9" s="11"/>
      <c r="E9" s="11"/>
      <c r="F9" s="11"/>
      <c r="G9" s="13" t="s">
        <v>18</v>
      </c>
      <c r="H9" s="13"/>
      <c r="I9" s="15" t="s">
        <v>19</v>
      </c>
      <c r="J9" s="15"/>
    </row>
    <row r="10" spans="1:10" s="14" customFormat="1" ht="13.5" customHeight="1">
      <c r="A10" s="11" t="s">
        <v>20</v>
      </c>
      <c r="B10" s="11"/>
      <c r="C10" s="11" t="s">
        <v>21</v>
      </c>
      <c r="D10" s="11"/>
      <c r="E10" s="11"/>
      <c r="F10" s="11"/>
      <c r="G10" s="13" t="s">
        <v>22</v>
      </c>
      <c r="H10" s="13"/>
      <c r="I10" s="13" t="s">
        <v>23</v>
      </c>
      <c r="J10" s="13"/>
    </row>
    <row r="11" spans="1:10" s="14" customFormat="1" ht="13.5" customHeight="1">
      <c r="A11" s="11" t="s">
        <v>24</v>
      </c>
      <c r="B11" s="11"/>
      <c r="C11" s="16" t="s">
        <v>24</v>
      </c>
      <c r="D11" s="11"/>
      <c r="E11" s="11"/>
      <c r="F11" s="11"/>
      <c r="G11" s="13" t="s">
        <v>25</v>
      </c>
      <c r="H11" s="13"/>
      <c r="I11" s="17" t="s">
        <v>26</v>
      </c>
      <c r="J11" s="17"/>
    </row>
    <row r="12" spans="1:10" s="1" customFormat="1" ht="12.75">
      <c r="A12" s="18" t="s">
        <v>27</v>
      </c>
      <c r="B12" s="18" t="s">
        <v>28</v>
      </c>
      <c r="C12" s="18"/>
      <c r="D12" s="18" t="s">
        <v>29</v>
      </c>
      <c r="E12" s="18"/>
      <c r="F12" s="18"/>
      <c r="G12" s="18" t="s">
        <v>30</v>
      </c>
      <c r="H12" s="19" t="s">
        <v>31</v>
      </c>
      <c r="I12" s="19" t="s">
        <v>32</v>
      </c>
      <c r="J12" s="19" t="s">
        <v>33</v>
      </c>
    </row>
    <row r="13" spans="1:10" s="26" customFormat="1" ht="225.75" customHeight="1">
      <c r="A13" s="20">
        <v>1</v>
      </c>
      <c r="B13" s="21" t="s">
        <v>34</v>
      </c>
      <c r="C13" s="21"/>
      <c r="D13" s="22" t="s">
        <v>35</v>
      </c>
      <c r="E13" s="22"/>
      <c r="F13" s="22"/>
      <c r="G13" s="23">
        <v>19</v>
      </c>
      <c r="H13" s="24">
        <v>40000</v>
      </c>
      <c r="I13" s="24">
        <f>SUM(G13*H13)</f>
        <v>760000</v>
      </c>
      <c r="J13" s="25" t="s">
        <v>36</v>
      </c>
    </row>
    <row r="14" spans="1:12" s="26" customFormat="1" ht="62.25" customHeight="1">
      <c r="A14" s="23"/>
      <c r="B14" s="27"/>
      <c r="C14" s="27"/>
      <c r="D14" s="22"/>
      <c r="E14" s="22"/>
      <c r="F14" s="22"/>
      <c r="G14" s="23"/>
      <c r="H14" s="24"/>
      <c r="I14" s="24"/>
      <c r="J14" s="25"/>
      <c r="L14" s="28"/>
    </row>
    <row r="15" spans="1:10" s="14" customFormat="1" ht="63.75" customHeight="1">
      <c r="A15" s="29" t="s">
        <v>33</v>
      </c>
      <c r="B15" s="29"/>
      <c r="C15" s="29"/>
      <c r="D15" s="30"/>
      <c r="E15" s="30"/>
      <c r="F15" s="30"/>
      <c r="G15" s="30"/>
      <c r="H15" s="30"/>
      <c r="I15" s="30"/>
      <c r="J15" s="30"/>
    </row>
    <row r="16" spans="1:11" s="1" customFormat="1" ht="15" customHeight="1">
      <c r="A16" s="31" t="s">
        <v>24</v>
      </c>
      <c r="B16" s="32"/>
      <c r="C16" s="32"/>
      <c r="D16" s="32"/>
      <c r="E16" s="32"/>
      <c r="F16" s="32"/>
      <c r="G16" s="32"/>
      <c r="H16" s="13" t="s">
        <v>37</v>
      </c>
      <c r="I16" s="33">
        <f>SUM(I13)</f>
        <v>760000</v>
      </c>
      <c r="J16" s="33"/>
      <c r="K16" s="34"/>
    </row>
    <row r="17" spans="1:10" s="1" customFormat="1" ht="15" customHeight="1">
      <c r="A17" s="35" t="s">
        <v>24</v>
      </c>
      <c r="B17" s="7"/>
      <c r="C17" s="7"/>
      <c r="D17" s="36"/>
      <c r="E17" s="7"/>
      <c r="F17" s="7"/>
      <c r="G17" s="7"/>
      <c r="H17" s="13" t="s">
        <v>38</v>
      </c>
      <c r="I17" s="33">
        <f>SUM(I16*0.1)</f>
        <v>76000</v>
      </c>
      <c r="J17" s="33"/>
    </row>
    <row r="18" spans="1:10" s="1" customFormat="1" ht="15" customHeight="1">
      <c r="A18" s="35"/>
      <c r="B18" s="37"/>
      <c r="C18" s="7"/>
      <c r="D18" s="7"/>
      <c r="E18" s="7"/>
      <c r="F18" s="7"/>
      <c r="G18" s="7"/>
      <c r="H18" s="13" t="s">
        <v>39</v>
      </c>
      <c r="I18" s="38">
        <f>SUM(I16:I17)</f>
        <v>836000</v>
      </c>
      <c r="J18" s="38"/>
    </row>
    <row r="19" ht="12.75">
      <c r="A19" s="39"/>
    </row>
  </sheetData>
  <sheetProtection selectLockedCells="1" selectUnlockedCells="1"/>
  <mergeCells count="24">
    <mergeCell ref="C6:D6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B12:C12"/>
    <mergeCell ref="D12:F12"/>
    <mergeCell ref="B13:C13"/>
    <mergeCell ref="D13:F13"/>
    <mergeCell ref="B14:C14"/>
    <mergeCell ref="D14:F14"/>
    <mergeCell ref="A15:C15"/>
    <mergeCell ref="D15:J15"/>
    <mergeCell ref="I16:J16"/>
    <mergeCell ref="I17:J17"/>
    <mergeCell ref="I18:J18"/>
  </mergeCells>
  <printOptions/>
  <pageMargins left="0.24027777777777778" right="0.25972222222222224" top="0.35" bottom="0.1701388888888889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Tera1</dc:creator>
  <cp:keywords/>
  <dc:description/>
  <cp:lastModifiedBy/>
  <cp:lastPrinted>2012-10-10T08:33:26Z</cp:lastPrinted>
  <dcterms:created xsi:type="dcterms:W3CDTF">2001-07-28T00:44:36Z</dcterms:created>
  <dcterms:modified xsi:type="dcterms:W3CDTF">2012-12-04T03:09:46Z</dcterms:modified>
  <cp:category/>
  <cp:version/>
  <cp:contentType/>
  <cp:contentStatus/>
</cp:coreProperties>
</file>